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995" windowHeight="10290" activeTab="0"/>
  </bookViews>
  <sheets>
    <sheet name="List1" sheetId="1" r:id="rId1"/>
  </sheets>
  <definedNames>
    <definedName name="OLE_LINK1" localSheetId="0">'List1'!$B$65</definedName>
    <definedName name="OLE_LINK2" localSheetId="0">'List1'!$B$66</definedName>
  </definedNames>
  <calcPr fullCalcOnLoad="1"/>
</workbook>
</file>

<file path=xl/sharedStrings.xml><?xml version="1.0" encoding="utf-8"?>
<sst xmlns="http://schemas.openxmlformats.org/spreadsheetml/2006/main" count="104" uniqueCount="49">
  <si>
    <t>ÚČEL CESTY</t>
  </si>
  <si>
    <t>……………………………….</t>
  </si>
  <si>
    <t>……………………………………………..</t>
  </si>
  <si>
    <t>Schválil</t>
  </si>
  <si>
    <t>Záloha</t>
  </si>
  <si>
    <r>
      <t>………………</t>
    </r>
    <r>
      <rPr>
        <sz val="10"/>
        <rFont val="Katarine Std"/>
        <family val="0"/>
      </rPr>
      <t>……………………………</t>
    </r>
  </si>
  <si>
    <t>Číslo účtu:</t>
  </si>
  <si>
    <t>VYÚČTOVANIE CESTOVNÉHO</t>
  </si>
  <si>
    <t>PRIEZVISKO A MENO</t>
  </si>
  <si>
    <t>ADRESA BYDLISKA</t>
  </si>
  <si>
    <t>ZAČIATOK CESTY                                    (miesto, dátum)</t>
  </si>
  <si>
    <t>MIESTO AKCE</t>
  </si>
  <si>
    <t>KONIEC CESTY</t>
  </si>
  <si>
    <t>Spolucestujúci:</t>
  </si>
  <si>
    <t>Určený dopravný prostriedok ( u vlastného vozidla druh a EČV):</t>
  </si>
  <si>
    <t>Podpis príjemcu</t>
  </si>
  <si>
    <t>Dátum účtovania</t>
  </si>
  <si>
    <t>Dátum schválenia</t>
  </si>
  <si>
    <t>Dátum</t>
  </si>
  <si>
    <t>VYÚČTOVANIE CESTY</t>
  </si>
  <si>
    <t>..............................</t>
  </si>
  <si>
    <t>Celkom</t>
  </si>
  <si>
    <t>EUR</t>
  </si>
  <si>
    <t>Odchod</t>
  </si>
  <si>
    <t>Príchod</t>
  </si>
  <si>
    <t>Doplatok - preplatok</t>
  </si>
  <si>
    <t>(miesto, dátum)</t>
  </si>
  <si>
    <r>
      <t>Použitý dopravný prostriedok</t>
    </r>
    <r>
      <rPr>
        <vertAlign val="superscript"/>
        <sz val="8"/>
        <rFont val="Katarine Std"/>
        <family val="0"/>
      </rPr>
      <t xml:space="preserve"> </t>
    </r>
  </si>
  <si>
    <t>1)</t>
  </si>
  <si>
    <t>Skutočne najazdené km z bodu A do miesta určenia B</t>
  </si>
  <si>
    <t>2)</t>
  </si>
  <si>
    <t>Priemerná spotreba z TP - potreba doložiť TP</t>
  </si>
  <si>
    <t>3)</t>
  </si>
  <si>
    <t>4)</t>
  </si>
  <si>
    <r>
      <t>Vzdialenosť v km</t>
    </r>
    <r>
      <rPr>
        <vertAlign val="superscript"/>
        <sz val="8"/>
        <rFont val="Katarine Std"/>
        <family val="0"/>
      </rPr>
      <t xml:space="preserve"> 1)</t>
    </r>
  </si>
  <si>
    <r>
      <t xml:space="preserve">Spotreba podľa TP (l/100km) </t>
    </r>
    <r>
      <rPr>
        <vertAlign val="superscript"/>
        <sz val="8"/>
        <rFont val="Katarine Std"/>
        <family val="0"/>
      </rPr>
      <t>2)</t>
    </r>
  </si>
  <si>
    <r>
      <t xml:space="preserve">Cena PHM v EUR </t>
    </r>
    <r>
      <rPr>
        <vertAlign val="superscript"/>
        <sz val="8"/>
        <rFont val="Katarine Std"/>
        <family val="0"/>
      </rPr>
      <t>3)</t>
    </r>
  </si>
  <si>
    <r>
      <t xml:space="preserve">Koeficient navýšenia </t>
    </r>
    <r>
      <rPr>
        <vertAlign val="superscript"/>
        <sz val="8"/>
        <rFont val="Katarine Std"/>
        <family val="0"/>
      </rPr>
      <t>4)</t>
    </r>
  </si>
  <si>
    <r>
      <t xml:space="preserve">…………………………………………………..      </t>
    </r>
    <r>
      <rPr>
        <sz val="7"/>
        <rFont val="Katarine Std"/>
        <family val="0"/>
      </rPr>
      <t>Dátum a podpis účtovateľa</t>
    </r>
    <r>
      <rPr>
        <sz val="10"/>
        <rFont val="Katarine Std"/>
        <family val="0"/>
      </rPr>
      <t xml:space="preserve"> </t>
    </r>
    <r>
      <rPr>
        <sz val="7"/>
        <rFont val="Katarine Std"/>
        <family val="0"/>
      </rPr>
      <t>(vodiča MV)</t>
    </r>
  </si>
  <si>
    <t>Cena podľa predloženej kópie dokladu z ERP za posledné tankovanie PHM, alebo sa použije priemerná spotreba podľa http://statdat.statistics.sk/</t>
  </si>
  <si>
    <t>Koeficient navýšenia na zreálnenie skutočnej spotreby oproti deklarovanej v TP = 1,15</t>
  </si>
  <si>
    <t>Odchod - Príchod ( a späť)</t>
  </si>
  <si>
    <t xml:space="preserve">Bratislava </t>
  </si>
  <si>
    <t>...</t>
  </si>
  <si>
    <t>Košice - Internát ....</t>
  </si>
  <si>
    <t>KE - Internát ....</t>
  </si>
  <si>
    <t>KE - Watsonova a späť na internát</t>
  </si>
  <si>
    <t xml:space="preserve">AUV </t>
  </si>
  <si>
    <t xml:space="preserve">AUV  - auto vlastné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</si>
</sst>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d/m"/>
    <numFmt numFmtId="175" formatCode="[$-41B]d\.\ mmmm\ yyyy"/>
    <numFmt numFmtId="176" formatCode="#,##0.00\ &quot;€&quot;"/>
    <numFmt numFmtId="177" formatCode="\P\r\a\vd\a;&quot;Pravda&quot;;&quot;Nepravda&quot;"/>
    <numFmt numFmtId="178" formatCode="[$€-2]\ #\ ##,000_);[Red]\([$¥€-2]\ #\ ##,000\)"/>
    <numFmt numFmtId="179" formatCode="0.000000"/>
    <numFmt numFmtId="180" formatCode="0.00000"/>
    <numFmt numFmtId="181" formatCode="0.0000"/>
    <numFmt numFmtId="182" formatCode="0.000"/>
    <numFmt numFmtId="183" formatCode="0.0"/>
  </numFmts>
  <fonts count="51">
    <font>
      <sz val="10"/>
      <name val="Arial CE"/>
      <family val="0"/>
    </font>
    <font>
      <sz val="10"/>
      <name val="Katarine Std"/>
      <family val="0"/>
    </font>
    <font>
      <b/>
      <sz val="18"/>
      <name val="Katarine Std"/>
      <family val="0"/>
    </font>
    <font>
      <sz val="10"/>
      <color indexed="12"/>
      <name val="Katarine Std"/>
      <family val="0"/>
    </font>
    <font>
      <sz val="9"/>
      <name val="Katarine Std"/>
      <family val="0"/>
    </font>
    <font>
      <b/>
      <sz val="12"/>
      <name val="Katarine Std"/>
      <family val="0"/>
    </font>
    <font>
      <sz val="7"/>
      <name val="Katarine Std"/>
      <family val="0"/>
    </font>
    <font>
      <i/>
      <sz val="7"/>
      <name val="Katarine Std"/>
      <family val="0"/>
    </font>
    <font>
      <b/>
      <sz val="10"/>
      <name val="Katarine Std"/>
      <family val="0"/>
    </font>
    <font>
      <sz val="9"/>
      <color indexed="12"/>
      <name val="Katarine Std"/>
      <family val="0"/>
    </font>
    <font>
      <sz val="8"/>
      <name val="Katarine Std"/>
      <family val="0"/>
    </font>
    <font>
      <vertAlign val="superscript"/>
      <sz val="8"/>
      <name val="Katarine Std"/>
      <family val="0"/>
    </font>
    <font>
      <sz val="12"/>
      <name val="Katarine Std"/>
      <family val="0"/>
    </font>
    <font>
      <sz val="10"/>
      <name val="Arial"/>
      <family val="2"/>
    </font>
    <font>
      <sz val="8"/>
      <color indexed="12"/>
      <name val="Katarine St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2" fontId="1" fillId="0" borderId="13" xfId="0" applyNumberFormat="1" applyFont="1" applyBorder="1" applyAlignment="1" applyProtection="1">
      <alignment/>
      <protection hidden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176" fontId="5" fillId="0" borderId="16" xfId="38" applyNumberFormat="1" applyFont="1" applyBorder="1" applyAlignment="1" applyProtection="1">
      <alignment/>
      <protection hidden="1"/>
    </xf>
    <xf numFmtId="176" fontId="5" fillId="0" borderId="17" xfId="38" applyNumberFormat="1" applyFont="1" applyBorder="1" applyAlignment="1" applyProtection="1">
      <alignment/>
      <protection hidden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14" fontId="4" fillId="0" borderId="18" xfId="0" applyNumberFormat="1" applyFont="1" applyBorder="1" applyAlignment="1">
      <alignment vertical="center" wrapText="1"/>
    </xf>
    <xf numFmtId="14" fontId="4" fillId="0" borderId="19" xfId="0" applyNumberFormat="1" applyFont="1" applyBorder="1" applyAlignment="1">
      <alignment vertical="center" wrapText="1"/>
    </xf>
    <xf numFmtId="14" fontId="4" fillId="0" borderId="20" xfId="0" applyNumberFormat="1" applyFont="1" applyBorder="1" applyAlignment="1">
      <alignment vertical="center" wrapText="1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182" fontId="1" fillId="0" borderId="13" xfId="0" applyNumberFormat="1" applyFont="1" applyBorder="1" applyAlignment="1">
      <alignment horizontal="center" vertical="center"/>
    </xf>
    <xf numFmtId="182" fontId="1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30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4" fontId="1" fillId="0" borderId="32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1" xfId="0" applyFont="1" applyBorder="1" applyAlignment="1">
      <alignment horizontal="center" vertical="top"/>
    </xf>
    <xf numFmtId="0" fontId="1" fillId="0" borderId="50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52" xfId="0" applyFont="1" applyBorder="1" applyAlignment="1">
      <alignment horizontal="center" vertical="top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1" fillId="0" borderId="55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56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3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5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2" fontId="1" fillId="0" borderId="47" xfId="0" applyNumberFormat="1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14" fontId="1" fillId="0" borderId="4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6" fillId="0" borderId="6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6" fillId="0" borderId="43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" fillId="0" borderId="43" xfId="0" applyFont="1" applyBorder="1" applyAlignment="1">
      <alignment horizontal="center" vertical="top"/>
    </xf>
    <xf numFmtId="0" fontId="1" fillId="0" borderId="42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4" fillId="0" borderId="50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7"/>
  <sheetViews>
    <sheetView tabSelected="1" zoomScalePageLayoutView="0" workbookViewId="0" topLeftCell="A18">
      <selection activeCell="U38" sqref="U38"/>
    </sheetView>
  </sheetViews>
  <sheetFormatPr defaultColWidth="9.00390625" defaultRowHeight="12.75"/>
  <cols>
    <col min="1" max="1" width="2.375" style="1" customWidth="1"/>
    <col min="2" max="2" width="10.875" style="1" customWidth="1"/>
    <col min="3" max="3" width="6.125" style="1" customWidth="1"/>
    <col min="4" max="4" width="19.25390625" style="1" customWidth="1"/>
    <col min="5" max="5" width="5.75390625" style="1" customWidth="1"/>
    <col min="6" max="8" width="8.00390625" style="1" customWidth="1"/>
    <col min="9" max="9" width="9.75390625" style="1" customWidth="1"/>
    <col min="10" max="10" width="9.25390625" style="1" customWidth="1"/>
    <col min="11" max="11" width="8.375" style="1" customWidth="1"/>
    <col min="12" max="12" width="8.75390625" style="1" customWidth="1"/>
    <col min="13" max="13" width="9.875" style="1" customWidth="1"/>
    <col min="14" max="14" width="11.125" style="1" customWidth="1"/>
    <col min="15" max="16384" width="9.125" style="1" customWidth="1"/>
  </cols>
  <sheetData>
    <row r="1" ht="6.75" customHeight="1" thickBot="1"/>
    <row r="2" spans="2:14" ht="14.25" customHeight="1">
      <c r="B2" s="135" t="s">
        <v>7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7"/>
    </row>
    <row r="3" spans="2:14" ht="15" customHeight="1" thickBo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40"/>
    </row>
    <row r="4" spans="2:14" ht="12.75">
      <c r="B4" s="141" t="s">
        <v>8</v>
      </c>
      <c r="C4" s="142"/>
      <c r="D4" s="142"/>
      <c r="E4" s="44"/>
      <c r="F4" s="44"/>
      <c r="G4" s="47"/>
      <c r="H4" s="149" t="s">
        <v>9</v>
      </c>
      <c r="I4" s="142"/>
      <c r="J4" s="142"/>
      <c r="K4" s="142"/>
      <c r="L4" s="142"/>
      <c r="M4" s="142"/>
      <c r="N4" s="150"/>
    </row>
    <row r="5" spans="2:14" ht="12.75">
      <c r="B5" s="143"/>
      <c r="C5" s="144"/>
      <c r="D5" s="144"/>
      <c r="E5" s="144"/>
      <c r="F5" s="144"/>
      <c r="G5" s="145"/>
      <c r="H5" s="57"/>
      <c r="I5" s="52"/>
      <c r="J5" s="52"/>
      <c r="K5" s="52"/>
      <c r="L5" s="52"/>
      <c r="M5" s="52"/>
      <c r="N5" s="65"/>
    </row>
    <row r="6" spans="2:14" ht="13.5" thickBot="1">
      <c r="B6" s="146"/>
      <c r="C6" s="147"/>
      <c r="D6" s="147"/>
      <c r="E6" s="147"/>
      <c r="F6" s="147"/>
      <c r="G6" s="148"/>
      <c r="H6" s="58"/>
      <c r="I6" s="55"/>
      <c r="J6" s="55"/>
      <c r="K6" s="55"/>
      <c r="L6" s="55"/>
      <c r="M6" s="55"/>
      <c r="N6" s="66"/>
    </row>
    <row r="7" spans="2:14" s="2" customFormat="1" ht="12.75">
      <c r="B7" s="67" t="s">
        <v>10</v>
      </c>
      <c r="C7" s="68"/>
      <c r="D7" s="69"/>
      <c r="E7" s="73" t="s">
        <v>11</v>
      </c>
      <c r="F7" s="74"/>
      <c r="G7" s="75"/>
      <c r="H7" s="73" t="s">
        <v>0</v>
      </c>
      <c r="I7" s="74"/>
      <c r="J7" s="74"/>
      <c r="K7" s="75"/>
      <c r="L7" s="79" t="s">
        <v>12</v>
      </c>
      <c r="M7" s="80"/>
      <c r="N7" s="81"/>
    </row>
    <row r="8" spans="2:14" s="2" customFormat="1" ht="12.75">
      <c r="B8" s="70"/>
      <c r="C8" s="71"/>
      <c r="D8" s="72"/>
      <c r="E8" s="76"/>
      <c r="F8" s="77"/>
      <c r="G8" s="78"/>
      <c r="H8" s="76"/>
      <c r="I8" s="77"/>
      <c r="J8" s="77"/>
      <c r="K8" s="78"/>
      <c r="L8" s="82" t="s">
        <v>26</v>
      </c>
      <c r="M8" s="83"/>
      <c r="N8" s="84"/>
    </row>
    <row r="9" spans="2:14" s="3" customFormat="1" ht="12" customHeight="1">
      <c r="B9" s="51"/>
      <c r="C9" s="52"/>
      <c r="D9" s="53"/>
      <c r="E9" s="57"/>
      <c r="F9" s="52"/>
      <c r="G9" s="53"/>
      <c r="H9" s="59"/>
      <c r="I9" s="60"/>
      <c r="J9" s="60"/>
      <c r="K9" s="61"/>
      <c r="L9" s="57"/>
      <c r="M9" s="52"/>
      <c r="N9" s="65"/>
    </row>
    <row r="10" spans="2:14" s="3" customFormat="1" ht="13.5" thickBot="1">
      <c r="B10" s="54"/>
      <c r="C10" s="55"/>
      <c r="D10" s="56"/>
      <c r="E10" s="58"/>
      <c r="F10" s="55"/>
      <c r="G10" s="56"/>
      <c r="H10" s="62"/>
      <c r="I10" s="63"/>
      <c r="J10" s="63"/>
      <c r="K10" s="64"/>
      <c r="L10" s="58"/>
      <c r="M10" s="55"/>
      <c r="N10" s="66"/>
    </row>
    <row r="11" spans="2:14" s="4" customFormat="1" ht="15" customHeight="1">
      <c r="B11" s="46" t="s">
        <v>13</v>
      </c>
      <c r="C11" s="44"/>
      <c r="D11" s="47"/>
      <c r="E11" s="44"/>
      <c r="F11" s="44"/>
      <c r="G11" s="44"/>
      <c r="H11" s="44"/>
      <c r="I11" s="44"/>
      <c r="J11" s="44"/>
      <c r="K11" s="44"/>
      <c r="L11" s="44"/>
      <c r="M11" s="44"/>
      <c r="N11" s="45"/>
    </row>
    <row r="12" spans="2:14" s="4" customFormat="1" ht="15" customHeight="1" thickBot="1">
      <c r="B12" s="48" t="s">
        <v>14</v>
      </c>
      <c r="C12" s="49"/>
      <c r="D12" s="49"/>
      <c r="E12" s="49"/>
      <c r="F12" s="49"/>
      <c r="G12" s="49"/>
      <c r="H12" s="50"/>
      <c r="I12" s="119"/>
      <c r="J12" s="119"/>
      <c r="K12" s="119"/>
      <c r="L12" s="119"/>
      <c r="M12" s="119"/>
      <c r="N12" s="120"/>
    </row>
    <row r="13" spans="2:14" ht="30" customHeight="1">
      <c r="B13" s="151" t="s">
        <v>5</v>
      </c>
      <c r="C13" s="117"/>
      <c r="D13" s="117"/>
      <c r="E13" s="117"/>
      <c r="F13" s="110" t="s">
        <v>20</v>
      </c>
      <c r="G13" s="111"/>
      <c r="H13" s="112"/>
      <c r="I13" s="117" t="s">
        <v>1</v>
      </c>
      <c r="J13" s="117"/>
      <c r="K13" s="117"/>
      <c r="L13" s="117" t="s">
        <v>2</v>
      </c>
      <c r="M13" s="117"/>
      <c r="N13" s="118"/>
    </row>
    <row r="14" spans="2:14" ht="13.5" thickBot="1">
      <c r="B14" s="87" t="s">
        <v>15</v>
      </c>
      <c r="C14" s="88"/>
      <c r="D14" s="88"/>
      <c r="E14" s="88"/>
      <c r="F14" s="88" t="s">
        <v>16</v>
      </c>
      <c r="G14" s="88"/>
      <c r="H14" s="89"/>
      <c r="I14" s="88" t="s">
        <v>3</v>
      </c>
      <c r="J14" s="88"/>
      <c r="K14" s="88"/>
      <c r="L14" s="88" t="s">
        <v>17</v>
      </c>
      <c r="M14" s="88"/>
      <c r="N14" s="90"/>
    </row>
    <row r="15" spans="3:14" ht="6.75" customHeight="1" thickBot="1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2:14" ht="18" customHeight="1">
      <c r="B16" s="95" t="s">
        <v>19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</row>
    <row r="17" spans="2:14" s="6" customFormat="1" ht="49.5" customHeight="1">
      <c r="B17" s="85" t="s">
        <v>18</v>
      </c>
      <c r="C17" s="93"/>
      <c r="D17" s="152" t="s">
        <v>41</v>
      </c>
      <c r="E17" s="52"/>
      <c r="F17" s="52"/>
      <c r="G17" s="52"/>
      <c r="H17" s="53"/>
      <c r="I17" s="21" t="s">
        <v>27</v>
      </c>
      <c r="J17" s="21" t="s">
        <v>34</v>
      </c>
      <c r="K17" s="21" t="s">
        <v>35</v>
      </c>
      <c r="L17" s="21" t="s">
        <v>36</v>
      </c>
      <c r="M17" s="21" t="s">
        <v>37</v>
      </c>
      <c r="N17" s="22" t="s">
        <v>21</v>
      </c>
    </row>
    <row r="18" spans="2:14" s="5" customFormat="1" ht="13.5" thickBot="1">
      <c r="B18" s="86"/>
      <c r="C18" s="94"/>
      <c r="D18" s="153"/>
      <c r="E18" s="55"/>
      <c r="F18" s="55"/>
      <c r="G18" s="55"/>
      <c r="H18" s="56"/>
      <c r="I18" s="7"/>
      <c r="J18" s="7"/>
      <c r="K18" s="8" t="s">
        <v>22</v>
      </c>
      <c r="L18" s="9" t="s">
        <v>22</v>
      </c>
      <c r="M18" s="9" t="s">
        <v>22</v>
      </c>
      <c r="N18" s="10" t="s">
        <v>22</v>
      </c>
    </row>
    <row r="19" spans="2:14" s="12" customFormat="1" ht="12.75">
      <c r="B19" s="27">
        <v>45149</v>
      </c>
      <c r="C19" s="11" t="s">
        <v>23</v>
      </c>
      <c r="D19" s="35" t="s">
        <v>42</v>
      </c>
      <c r="E19" s="36"/>
      <c r="F19" s="36"/>
      <c r="G19" s="36"/>
      <c r="H19" s="37"/>
      <c r="I19" s="38" t="s">
        <v>47</v>
      </c>
      <c r="J19" s="91">
        <v>440</v>
      </c>
      <c r="K19" s="40">
        <v>4.8</v>
      </c>
      <c r="L19" s="42">
        <v>1.565</v>
      </c>
      <c r="M19" s="38">
        <v>1.15</v>
      </c>
      <c r="N19" s="30">
        <f>(J19*K19/100*L19*M19)</f>
        <v>38.01071999999999</v>
      </c>
    </row>
    <row r="20" spans="2:14" s="12" customFormat="1" ht="13.5" thickBot="1">
      <c r="B20" s="28">
        <v>45149</v>
      </c>
      <c r="C20" s="13" t="s">
        <v>24</v>
      </c>
      <c r="D20" s="32" t="s">
        <v>44</v>
      </c>
      <c r="E20" s="33"/>
      <c r="F20" s="33"/>
      <c r="G20" s="33"/>
      <c r="H20" s="34"/>
      <c r="I20" s="39"/>
      <c r="J20" s="92"/>
      <c r="K20" s="41"/>
      <c r="L20" s="43"/>
      <c r="M20" s="39"/>
      <c r="N20" s="31"/>
    </row>
    <row r="21" spans="2:14" s="12" customFormat="1" ht="13.5" thickBot="1">
      <c r="B21" s="27">
        <v>45150</v>
      </c>
      <c r="C21" s="11" t="s">
        <v>23</v>
      </c>
      <c r="D21" s="32" t="s">
        <v>45</v>
      </c>
      <c r="E21" s="33"/>
      <c r="F21" s="33"/>
      <c r="G21" s="33"/>
      <c r="H21" s="34"/>
      <c r="I21" s="38" t="s">
        <v>47</v>
      </c>
      <c r="J21" s="91">
        <v>8</v>
      </c>
      <c r="K21" s="40">
        <v>4.8</v>
      </c>
      <c r="L21" s="42">
        <v>1.565</v>
      </c>
      <c r="M21" s="38">
        <v>1.15</v>
      </c>
      <c r="N21" s="30">
        <f>(J21*K21/100*L21*M21)</f>
        <v>0.6911039999999998</v>
      </c>
    </row>
    <row r="22" spans="2:14" s="12" customFormat="1" ht="13.5" thickBot="1">
      <c r="B22" s="28"/>
      <c r="C22" s="13" t="s">
        <v>24</v>
      </c>
      <c r="D22" s="35" t="s">
        <v>46</v>
      </c>
      <c r="E22" s="36"/>
      <c r="F22" s="36"/>
      <c r="G22" s="36"/>
      <c r="H22" s="37"/>
      <c r="I22" s="39"/>
      <c r="J22" s="92"/>
      <c r="K22" s="41"/>
      <c r="L22" s="43"/>
      <c r="M22" s="39"/>
      <c r="N22" s="31"/>
    </row>
    <row r="23" spans="2:14" s="12" customFormat="1" ht="12.75">
      <c r="B23" s="27"/>
      <c r="C23" s="11" t="s">
        <v>23</v>
      </c>
      <c r="D23" s="35" t="s">
        <v>43</v>
      </c>
      <c r="E23" s="36"/>
      <c r="F23" s="36"/>
      <c r="G23" s="36"/>
      <c r="H23" s="37"/>
      <c r="I23" s="38" t="s">
        <v>47</v>
      </c>
      <c r="J23" s="38"/>
      <c r="K23" s="40"/>
      <c r="L23" s="42"/>
      <c r="M23" s="38">
        <v>1.15</v>
      </c>
      <c r="N23" s="30">
        <f>(J23*K23/100*L23*M23)</f>
        <v>0</v>
      </c>
    </row>
    <row r="24" spans="2:14" s="12" customFormat="1" ht="13.5" thickBot="1">
      <c r="B24" s="28"/>
      <c r="C24" s="13" t="s">
        <v>24</v>
      </c>
      <c r="D24" s="32"/>
      <c r="E24" s="33"/>
      <c r="F24" s="33"/>
      <c r="G24" s="33"/>
      <c r="H24" s="34"/>
      <c r="I24" s="39"/>
      <c r="J24" s="39"/>
      <c r="K24" s="41"/>
      <c r="L24" s="43"/>
      <c r="M24" s="39"/>
      <c r="N24" s="31"/>
    </row>
    <row r="25" spans="2:14" s="12" customFormat="1" ht="12.75">
      <c r="B25" s="27"/>
      <c r="C25" s="11" t="s">
        <v>23</v>
      </c>
      <c r="D25" s="35"/>
      <c r="E25" s="36"/>
      <c r="F25" s="36"/>
      <c r="G25" s="36"/>
      <c r="H25" s="37"/>
      <c r="I25" s="38" t="s">
        <v>47</v>
      </c>
      <c r="J25" s="38"/>
      <c r="K25" s="40"/>
      <c r="L25" s="42"/>
      <c r="M25" s="38">
        <v>1.15</v>
      </c>
      <c r="N25" s="30">
        <f>(J25*K25/100*L25*M25)</f>
        <v>0</v>
      </c>
    </row>
    <row r="26" spans="2:14" s="12" customFormat="1" ht="13.5" thickBot="1">
      <c r="B26" s="28"/>
      <c r="C26" s="13" t="s">
        <v>24</v>
      </c>
      <c r="D26" s="32"/>
      <c r="E26" s="33"/>
      <c r="F26" s="33"/>
      <c r="G26" s="33"/>
      <c r="H26" s="34"/>
      <c r="I26" s="39"/>
      <c r="J26" s="39"/>
      <c r="K26" s="41"/>
      <c r="L26" s="43"/>
      <c r="M26" s="39"/>
      <c r="N26" s="31"/>
    </row>
    <row r="27" spans="2:14" s="12" customFormat="1" ht="12.75">
      <c r="B27" s="27"/>
      <c r="C27" s="11" t="s">
        <v>23</v>
      </c>
      <c r="D27" s="35"/>
      <c r="E27" s="36"/>
      <c r="F27" s="36"/>
      <c r="G27" s="36"/>
      <c r="H27" s="37"/>
      <c r="I27" s="38" t="s">
        <v>47</v>
      </c>
      <c r="J27" s="38"/>
      <c r="K27" s="40"/>
      <c r="L27" s="42"/>
      <c r="M27" s="38">
        <v>1.15</v>
      </c>
      <c r="N27" s="30">
        <f>(J27*K27/100*L27*M27)</f>
        <v>0</v>
      </c>
    </row>
    <row r="28" spans="2:14" s="12" customFormat="1" ht="13.5" thickBot="1">
      <c r="B28" s="28"/>
      <c r="C28" s="13" t="s">
        <v>24</v>
      </c>
      <c r="D28" s="32"/>
      <c r="E28" s="33"/>
      <c r="F28" s="33"/>
      <c r="G28" s="33"/>
      <c r="H28" s="34"/>
      <c r="I28" s="39"/>
      <c r="J28" s="39"/>
      <c r="K28" s="41"/>
      <c r="L28" s="43"/>
      <c r="M28" s="39"/>
      <c r="N28" s="31"/>
    </row>
    <row r="29" spans="2:14" s="12" customFormat="1" ht="12.75">
      <c r="B29" s="27"/>
      <c r="C29" s="11" t="s">
        <v>23</v>
      </c>
      <c r="D29" s="35"/>
      <c r="E29" s="36"/>
      <c r="F29" s="36"/>
      <c r="G29" s="36"/>
      <c r="H29" s="37"/>
      <c r="I29" s="38" t="s">
        <v>47</v>
      </c>
      <c r="J29" s="38"/>
      <c r="K29" s="40"/>
      <c r="L29" s="42"/>
      <c r="M29" s="38">
        <v>1.15</v>
      </c>
      <c r="N29" s="30">
        <f>(J29*K29/100*L29*M29)</f>
        <v>0</v>
      </c>
    </row>
    <row r="30" spans="2:14" s="12" customFormat="1" ht="13.5" thickBot="1">
      <c r="B30" s="28"/>
      <c r="C30" s="13" t="s">
        <v>24</v>
      </c>
      <c r="D30" s="32"/>
      <c r="E30" s="33"/>
      <c r="F30" s="33"/>
      <c r="G30" s="33"/>
      <c r="H30" s="34"/>
      <c r="I30" s="39"/>
      <c r="J30" s="39"/>
      <c r="K30" s="41"/>
      <c r="L30" s="43"/>
      <c r="M30" s="39"/>
      <c r="N30" s="31"/>
    </row>
    <row r="31" spans="2:14" s="12" customFormat="1" ht="12.75">
      <c r="B31" s="27"/>
      <c r="C31" s="11" t="s">
        <v>23</v>
      </c>
      <c r="D31" s="35"/>
      <c r="E31" s="36"/>
      <c r="F31" s="36"/>
      <c r="G31" s="36"/>
      <c r="H31" s="37"/>
      <c r="I31" s="38" t="s">
        <v>47</v>
      </c>
      <c r="J31" s="38"/>
      <c r="K31" s="40"/>
      <c r="L31" s="42"/>
      <c r="M31" s="38">
        <v>1.15</v>
      </c>
      <c r="N31" s="30">
        <f>(J31*K31/100*L31*M31)</f>
        <v>0</v>
      </c>
    </row>
    <row r="32" spans="2:14" s="12" customFormat="1" ht="13.5" thickBot="1">
      <c r="B32" s="28"/>
      <c r="C32" s="13" t="s">
        <v>24</v>
      </c>
      <c r="D32" s="32"/>
      <c r="E32" s="33"/>
      <c r="F32" s="33"/>
      <c r="G32" s="33"/>
      <c r="H32" s="34"/>
      <c r="I32" s="39"/>
      <c r="J32" s="39"/>
      <c r="K32" s="41"/>
      <c r="L32" s="43"/>
      <c r="M32" s="39"/>
      <c r="N32" s="31"/>
    </row>
    <row r="33" spans="2:14" s="12" customFormat="1" ht="12.75">
      <c r="B33" s="27"/>
      <c r="C33" s="11" t="s">
        <v>23</v>
      </c>
      <c r="D33" s="35"/>
      <c r="E33" s="36"/>
      <c r="F33" s="36"/>
      <c r="G33" s="36"/>
      <c r="H33" s="37"/>
      <c r="I33" s="38" t="s">
        <v>47</v>
      </c>
      <c r="J33" s="38"/>
      <c r="K33" s="40"/>
      <c r="L33" s="42"/>
      <c r="M33" s="38">
        <v>1.15</v>
      </c>
      <c r="N33" s="30">
        <f>(J33*K33/100*L33*M33)</f>
        <v>0</v>
      </c>
    </row>
    <row r="34" spans="2:20" s="12" customFormat="1" ht="13.5" thickBot="1">
      <c r="B34" s="28"/>
      <c r="C34" s="13" t="s">
        <v>24</v>
      </c>
      <c r="D34" s="32"/>
      <c r="E34" s="33"/>
      <c r="F34" s="33"/>
      <c r="G34" s="33"/>
      <c r="H34" s="34"/>
      <c r="I34" s="39"/>
      <c r="J34" s="39"/>
      <c r="K34" s="41"/>
      <c r="L34" s="43"/>
      <c r="M34" s="39"/>
      <c r="N34" s="31"/>
      <c r="T34" s="12">
        <v>4.8</v>
      </c>
    </row>
    <row r="35" spans="2:14" s="12" customFormat="1" ht="12.75">
      <c r="B35" s="27"/>
      <c r="C35" s="11" t="s">
        <v>23</v>
      </c>
      <c r="D35" s="35"/>
      <c r="E35" s="36"/>
      <c r="F35" s="36"/>
      <c r="G35" s="36"/>
      <c r="H35" s="37"/>
      <c r="I35" s="38" t="s">
        <v>47</v>
      </c>
      <c r="J35" s="38"/>
      <c r="K35" s="40"/>
      <c r="L35" s="42"/>
      <c r="M35" s="38">
        <v>1.15</v>
      </c>
      <c r="N35" s="30">
        <f>(J35*K35/100*L35*M35)</f>
        <v>0</v>
      </c>
    </row>
    <row r="36" spans="2:14" s="12" customFormat="1" ht="13.5" thickBot="1">
      <c r="B36" s="28"/>
      <c r="C36" s="13" t="s">
        <v>24</v>
      </c>
      <c r="D36" s="32"/>
      <c r="E36" s="33"/>
      <c r="F36" s="33"/>
      <c r="G36" s="33"/>
      <c r="H36" s="34"/>
      <c r="I36" s="39"/>
      <c r="J36" s="39"/>
      <c r="K36" s="41"/>
      <c r="L36" s="43"/>
      <c r="M36" s="39"/>
      <c r="N36" s="31"/>
    </row>
    <row r="37" spans="2:14" s="12" customFormat="1" ht="12.75">
      <c r="B37" s="27"/>
      <c r="C37" s="11" t="s">
        <v>23</v>
      </c>
      <c r="D37" s="35"/>
      <c r="E37" s="36"/>
      <c r="F37" s="36"/>
      <c r="G37" s="36"/>
      <c r="H37" s="37"/>
      <c r="I37" s="38" t="s">
        <v>47</v>
      </c>
      <c r="J37" s="38"/>
      <c r="K37" s="40"/>
      <c r="L37" s="42"/>
      <c r="M37" s="38">
        <v>1.15</v>
      </c>
      <c r="N37" s="30">
        <f>(J37*K37/100*L37*M37)</f>
        <v>0</v>
      </c>
    </row>
    <row r="38" spans="2:14" s="12" customFormat="1" ht="13.5" thickBot="1">
      <c r="B38" s="28"/>
      <c r="C38" s="13" t="s">
        <v>24</v>
      </c>
      <c r="D38" s="32"/>
      <c r="E38" s="33"/>
      <c r="F38" s="33"/>
      <c r="G38" s="33"/>
      <c r="H38" s="34"/>
      <c r="I38" s="39"/>
      <c r="J38" s="39"/>
      <c r="K38" s="41"/>
      <c r="L38" s="43"/>
      <c r="M38" s="39"/>
      <c r="N38" s="31"/>
    </row>
    <row r="39" spans="2:14" s="12" customFormat="1" ht="12.75">
      <c r="B39" s="27"/>
      <c r="C39" s="11" t="s">
        <v>23</v>
      </c>
      <c r="D39" s="35"/>
      <c r="E39" s="36"/>
      <c r="F39" s="36"/>
      <c r="G39" s="36"/>
      <c r="H39" s="37"/>
      <c r="I39" s="38" t="s">
        <v>47</v>
      </c>
      <c r="J39" s="38"/>
      <c r="K39" s="40"/>
      <c r="L39" s="42"/>
      <c r="M39" s="38">
        <v>1.15</v>
      </c>
      <c r="N39" s="30">
        <f>(J39*K39/100*L39*M39)</f>
        <v>0</v>
      </c>
    </row>
    <row r="40" spans="2:14" s="12" customFormat="1" ht="13.5" thickBot="1">
      <c r="B40" s="28"/>
      <c r="C40" s="13" t="s">
        <v>24</v>
      </c>
      <c r="D40" s="32"/>
      <c r="E40" s="33"/>
      <c r="F40" s="33"/>
      <c r="G40" s="33"/>
      <c r="H40" s="34"/>
      <c r="I40" s="39"/>
      <c r="J40" s="39"/>
      <c r="K40" s="41"/>
      <c r="L40" s="43"/>
      <c r="M40" s="39"/>
      <c r="N40" s="31"/>
    </row>
    <row r="41" spans="2:14" s="12" customFormat="1" ht="12.75">
      <c r="B41" s="27"/>
      <c r="C41" s="11" t="s">
        <v>23</v>
      </c>
      <c r="D41" s="35"/>
      <c r="E41" s="36"/>
      <c r="F41" s="36"/>
      <c r="G41" s="36"/>
      <c r="H41" s="37"/>
      <c r="I41" s="38" t="s">
        <v>47</v>
      </c>
      <c r="J41" s="38"/>
      <c r="K41" s="40"/>
      <c r="L41" s="42"/>
      <c r="M41" s="38">
        <v>1.15</v>
      </c>
      <c r="N41" s="30">
        <f>(J41*K41/100*L41*M41)</f>
        <v>0</v>
      </c>
    </row>
    <row r="42" spans="2:14" s="12" customFormat="1" ht="13.5" thickBot="1">
      <c r="B42" s="28"/>
      <c r="C42" s="13" t="s">
        <v>24</v>
      </c>
      <c r="D42" s="32"/>
      <c r="E42" s="33"/>
      <c r="F42" s="33"/>
      <c r="G42" s="33"/>
      <c r="H42" s="34"/>
      <c r="I42" s="39"/>
      <c r="J42" s="39"/>
      <c r="K42" s="41"/>
      <c r="L42" s="43"/>
      <c r="M42" s="39"/>
      <c r="N42" s="31"/>
    </row>
    <row r="43" spans="2:14" s="12" customFormat="1" ht="12.75">
      <c r="B43" s="27"/>
      <c r="C43" s="11" t="s">
        <v>23</v>
      </c>
      <c r="D43" s="35"/>
      <c r="E43" s="36"/>
      <c r="F43" s="36"/>
      <c r="G43" s="36"/>
      <c r="H43" s="37"/>
      <c r="I43" s="38" t="s">
        <v>47</v>
      </c>
      <c r="J43" s="38"/>
      <c r="K43" s="40"/>
      <c r="L43" s="42"/>
      <c r="M43" s="38">
        <v>1.15</v>
      </c>
      <c r="N43" s="30">
        <f>(J43*K43/100*L43*M43)</f>
        <v>0</v>
      </c>
    </row>
    <row r="44" spans="2:14" s="12" customFormat="1" ht="13.5" thickBot="1">
      <c r="B44" s="28"/>
      <c r="C44" s="13" t="s">
        <v>24</v>
      </c>
      <c r="D44" s="32"/>
      <c r="E44" s="33"/>
      <c r="F44" s="33"/>
      <c r="G44" s="33"/>
      <c r="H44" s="34"/>
      <c r="I44" s="39"/>
      <c r="J44" s="39"/>
      <c r="K44" s="41"/>
      <c r="L44" s="43"/>
      <c r="M44" s="39"/>
      <c r="N44" s="31"/>
    </row>
    <row r="45" spans="2:14" s="12" customFormat="1" ht="12.75">
      <c r="B45" s="27"/>
      <c r="C45" s="11" t="s">
        <v>23</v>
      </c>
      <c r="D45" s="35"/>
      <c r="E45" s="36"/>
      <c r="F45" s="36"/>
      <c r="G45" s="36"/>
      <c r="H45" s="37"/>
      <c r="I45" s="38" t="s">
        <v>47</v>
      </c>
      <c r="J45" s="38"/>
      <c r="K45" s="40"/>
      <c r="L45" s="42"/>
      <c r="M45" s="38">
        <v>1.15</v>
      </c>
      <c r="N45" s="30">
        <f>(J45*K45/100*L45*M45)</f>
        <v>0</v>
      </c>
    </row>
    <row r="46" spans="2:14" s="12" customFormat="1" ht="13.5" thickBot="1">
      <c r="B46" s="28"/>
      <c r="C46" s="13" t="s">
        <v>24</v>
      </c>
      <c r="D46" s="32"/>
      <c r="E46" s="33"/>
      <c r="F46" s="33"/>
      <c r="G46" s="33"/>
      <c r="H46" s="34"/>
      <c r="I46" s="39"/>
      <c r="J46" s="39"/>
      <c r="K46" s="41"/>
      <c r="L46" s="43"/>
      <c r="M46" s="39"/>
      <c r="N46" s="31"/>
    </row>
    <row r="47" spans="2:14" s="12" customFormat="1" ht="12.75">
      <c r="B47" s="27"/>
      <c r="C47" s="11" t="s">
        <v>23</v>
      </c>
      <c r="D47" s="35"/>
      <c r="E47" s="36"/>
      <c r="F47" s="36"/>
      <c r="G47" s="36"/>
      <c r="H47" s="37"/>
      <c r="I47" s="38" t="s">
        <v>47</v>
      </c>
      <c r="J47" s="38"/>
      <c r="K47" s="40"/>
      <c r="L47" s="42"/>
      <c r="M47" s="38">
        <v>1.15</v>
      </c>
      <c r="N47" s="30">
        <f>(J47*K47/100*L47*M47)</f>
        <v>0</v>
      </c>
    </row>
    <row r="48" spans="2:14" s="12" customFormat="1" ht="13.5" thickBot="1">
      <c r="B48" s="28"/>
      <c r="C48" s="13" t="s">
        <v>24</v>
      </c>
      <c r="D48" s="32"/>
      <c r="E48" s="33"/>
      <c r="F48" s="33"/>
      <c r="G48" s="33"/>
      <c r="H48" s="34"/>
      <c r="I48" s="39"/>
      <c r="J48" s="39"/>
      <c r="K48" s="41"/>
      <c r="L48" s="43"/>
      <c r="M48" s="39"/>
      <c r="N48" s="31"/>
    </row>
    <row r="49" spans="2:14" s="12" customFormat="1" ht="12.75">
      <c r="B49" s="27"/>
      <c r="C49" s="11" t="s">
        <v>23</v>
      </c>
      <c r="D49" s="35"/>
      <c r="E49" s="36"/>
      <c r="F49" s="36"/>
      <c r="G49" s="36"/>
      <c r="H49" s="37"/>
      <c r="I49" s="38" t="s">
        <v>47</v>
      </c>
      <c r="J49" s="38"/>
      <c r="K49" s="40"/>
      <c r="L49" s="42"/>
      <c r="M49" s="38">
        <v>1.15</v>
      </c>
      <c r="N49" s="30">
        <f>(J49*K49/100*L49*M49)</f>
        <v>0</v>
      </c>
    </row>
    <row r="50" spans="2:14" s="12" customFormat="1" ht="13.5" thickBot="1">
      <c r="B50" s="28"/>
      <c r="C50" s="13" t="s">
        <v>24</v>
      </c>
      <c r="D50" s="32"/>
      <c r="E50" s="33"/>
      <c r="F50" s="33"/>
      <c r="G50" s="33"/>
      <c r="H50" s="34"/>
      <c r="I50" s="39"/>
      <c r="J50" s="39"/>
      <c r="K50" s="41"/>
      <c r="L50" s="43"/>
      <c r="M50" s="39"/>
      <c r="N50" s="31"/>
    </row>
    <row r="51" spans="2:14" s="12" customFormat="1" ht="12.75">
      <c r="B51" s="27"/>
      <c r="C51" s="11" t="s">
        <v>23</v>
      </c>
      <c r="D51" s="35"/>
      <c r="E51" s="36"/>
      <c r="F51" s="36"/>
      <c r="G51" s="36"/>
      <c r="H51" s="37"/>
      <c r="I51" s="38" t="s">
        <v>47</v>
      </c>
      <c r="J51" s="38"/>
      <c r="K51" s="40"/>
      <c r="L51" s="42"/>
      <c r="M51" s="38">
        <v>1.15</v>
      </c>
      <c r="N51" s="30">
        <f>(J51*K51/100*L51*M51)</f>
        <v>0</v>
      </c>
    </row>
    <row r="52" spans="2:14" s="12" customFormat="1" ht="13.5" thickBot="1">
      <c r="B52" s="28"/>
      <c r="C52" s="13" t="s">
        <v>24</v>
      </c>
      <c r="D52" s="32"/>
      <c r="E52" s="33"/>
      <c r="F52" s="33"/>
      <c r="G52" s="33"/>
      <c r="H52" s="34"/>
      <c r="I52" s="39"/>
      <c r="J52" s="39"/>
      <c r="K52" s="41"/>
      <c r="L52" s="43"/>
      <c r="M52" s="39"/>
      <c r="N52" s="31"/>
    </row>
    <row r="53" spans="2:14" s="12" customFormat="1" ht="12.75">
      <c r="B53" s="29"/>
      <c r="C53" s="11" t="s">
        <v>23</v>
      </c>
      <c r="D53" s="154"/>
      <c r="E53" s="155"/>
      <c r="F53" s="155"/>
      <c r="G53" s="155"/>
      <c r="H53" s="156"/>
      <c r="I53" s="38" t="s">
        <v>47</v>
      </c>
      <c r="J53" s="104"/>
      <c r="K53" s="106"/>
      <c r="L53" s="42"/>
      <c r="M53" s="38">
        <v>1.15</v>
      </c>
      <c r="N53" s="30">
        <f>(J53*K53/100*L53*M53)</f>
        <v>0</v>
      </c>
    </row>
    <row r="54" spans="2:14" s="12" customFormat="1" ht="13.5" thickBot="1">
      <c r="B54" s="28"/>
      <c r="C54" s="13" t="s">
        <v>24</v>
      </c>
      <c r="D54" s="32"/>
      <c r="E54" s="33"/>
      <c r="F54" s="33"/>
      <c r="G54" s="33"/>
      <c r="H54" s="34"/>
      <c r="I54" s="39"/>
      <c r="J54" s="105"/>
      <c r="K54" s="107"/>
      <c r="L54" s="43"/>
      <c r="M54" s="39"/>
      <c r="N54" s="31"/>
    </row>
    <row r="55" spans="2:14" ht="15" customHeight="1">
      <c r="B55" s="113" t="s">
        <v>48</v>
      </c>
      <c r="C55" s="114"/>
      <c r="D55" s="115"/>
      <c r="E55" s="115"/>
      <c r="F55" s="115"/>
      <c r="G55" s="116"/>
      <c r="H55" s="108" t="s">
        <v>21</v>
      </c>
      <c r="I55" s="109"/>
      <c r="J55" s="44"/>
      <c r="K55" s="47"/>
      <c r="L55" s="14"/>
      <c r="M55" s="14"/>
      <c r="N55" s="19">
        <f>SUM(N19:N54)</f>
        <v>38.701823999999995</v>
      </c>
    </row>
    <row r="56" spans="2:14" ht="15" customHeight="1">
      <c r="B56" s="113"/>
      <c r="C56" s="114"/>
      <c r="D56" s="115"/>
      <c r="E56" s="115"/>
      <c r="F56" s="115"/>
      <c r="G56" s="116"/>
      <c r="H56" s="98" t="s">
        <v>4</v>
      </c>
      <c r="I56" s="99"/>
      <c r="J56" s="100"/>
      <c r="K56" s="101"/>
      <c r="L56" s="15"/>
      <c r="M56" s="15"/>
      <c r="N56" s="16"/>
    </row>
    <row r="57" spans="2:14" ht="15" customHeight="1" thickBot="1">
      <c r="B57" s="113"/>
      <c r="C57" s="114"/>
      <c r="D57" s="115"/>
      <c r="E57" s="115"/>
      <c r="F57" s="115"/>
      <c r="G57" s="116"/>
      <c r="H57" s="102" t="s">
        <v>25</v>
      </c>
      <c r="I57" s="103"/>
      <c r="J57" s="49"/>
      <c r="K57" s="50"/>
      <c r="L57" s="17"/>
      <c r="M57" s="17"/>
      <c r="N57" s="20">
        <f>SUM(N55-N56)</f>
        <v>38.701823999999995</v>
      </c>
    </row>
    <row r="58" spans="2:14" ht="15" customHeight="1">
      <c r="B58" s="122" t="s">
        <v>6</v>
      </c>
      <c r="C58" s="114"/>
      <c r="D58" s="114"/>
      <c r="E58" s="114"/>
      <c r="F58" s="114"/>
      <c r="G58" s="114"/>
      <c r="H58" s="126" t="s">
        <v>38</v>
      </c>
      <c r="I58" s="127"/>
      <c r="J58" s="127"/>
      <c r="K58" s="127"/>
      <c r="L58" s="127"/>
      <c r="M58" s="127"/>
      <c r="N58" s="128"/>
    </row>
    <row r="59" spans="2:14" ht="15" customHeight="1">
      <c r="B59" s="113"/>
      <c r="C59" s="114"/>
      <c r="D59" s="114"/>
      <c r="E59" s="114"/>
      <c r="F59" s="114"/>
      <c r="G59" s="114"/>
      <c r="H59" s="129"/>
      <c r="I59" s="130"/>
      <c r="J59" s="130"/>
      <c r="K59" s="130"/>
      <c r="L59" s="130"/>
      <c r="M59" s="130"/>
      <c r="N59" s="131"/>
    </row>
    <row r="60" spans="2:14" ht="15" customHeight="1" thickBot="1">
      <c r="B60" s="123"/>
      <c r="C60" s="124"/>
      <c r="D60" s="124"/>
      <c r="E60" s="124"/>
      <c r="F60" s="124"/>
      <c r="G60" s="124"/>
      <c r="H60" s="132"/>
      <c r="I60" s="133"/>
      <c r="J60" s="133"/>
      <c r="K60" s="133"/>
      <c r="L60" s="133"/>
      <c r="M60" s="133"/>
      <c r="N60" s="134"/>
    </row>
    <row r="61" spans="2:14" ht="9.75" customHeight="1">
      <c r="B61" s="121"/>
      <c r="C61" s="121"/>
      <c r="D61" s="121"/>
      <c r="E61" s="121"/>
      <c r="F61" s="121"/>
      <c r="G61" s="121"/>
      <c r="H61" s="125"/>
      <c r="I61" s="125"/>
      <c r="J61" s="125"/>
      <c r="K61" s="125"/>
      <c r="L61" s="125"/>
      <c r="M61" s="125"/>
      <c r="N61" s="125"/>
    </row>
    <row r="62" spans="8:14" ht="9.75" customHeight="1">
      <c r="H62" s="80"/>
      <c r="I62" s="80"/>
      <c r="J62" s="80"/>
      <c r="K62" s="80"/>
      <c r="L62" s="80"/>
      <c r="M62" s="80"/>
      <c r="N62" s="80"/>
    </row>
    <row r="63" spans="2:13" s="18" customFormat="1" ht="12">
      <c r="B63" s="26" t="s">
        <v>28</v>
      </c>
      <c r="C63" s="23" t="s">
        <v>29</v>
      </c>
      <c r="D63" s="25"/>
      <c r="E63" s="25"/>
      <c r="F63" s="25"/>
      <c r="G63" s="25"/>
      <c r="H63" s="25"/>
      <c r="I63" s="23"/>
      <c r="J63" s="23"/>
      <c r="K63" s="23"/>
      <c r="L63" s="23"/>
      <c r="M63" s="23"/>
    </row>
    <row r="64" spans="2:14" s="18" customFormat="1" ht="12" customHeight="1">
      <c r="B64" s="26" t="s">
        <v>30</v>
      </c>
      <c r="C64" s="23" t="s">
        <v>31</v>
      </c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1"/>
    </row>
    <row r="65" spans="2:16" s="18" customFormat="1" ht="12.75" customHeight="1">
      <c r="B65" s="26" t="s">
        <v>32</v>
      </c>
      <c r="C65" s="23" t="s">
        <v>39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4"/>
      <c r="O65" s="24"/>
      <c r="P65" s="24"/>
    </row>
    <row r="66" spans="2:16" s="18" customFormat="1" ht="12">
      <c r="B66" s="26" t="s">
        <v>33</v>
      </c>
      <c r="C66" s="23" t="s">
        <v>40</v>
      </c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4"/>
      <c r="P66" s="24"/>
    </row>
    <row r="67" spans="2:14" s="3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9" ht="12.75" customHeight="1"/>
    <row r="80" ht="38.25" customHeight="1"/>
  </sheetData>
  <sheetProtection/>
  <mergeCells count="186">
    <mergeCell ref="B56:G56"/>
    <mergeCell ref="B55:G55"/>
    <mergeCell ref="D19:H19"/>
    <mergeCell ref="D20:H20"/>
    <mergeCell ref="D21:H21"/>
    <mergeCell ref="D52:H52"/>
    <mergeCell ref="D53:H53"/>
    <mergeCell ref="D54:H54"/>
    <mergeCell ref="I53:I54"/>
    <mergeCell ref="B2:N3"/>
    <mergeCell ref="B4:G4"/>
    <mergeCell ref="B5:G6"/>
    <mergeCell ref="H4:N4"/>
    <mergeCell ref="H5:N6"/>
    <mergeCell ref="B13:E13"/>
    <mergeCell ref="D17:H18"/>
    <mergeCell ref="I13:K13"/>
    <mergeCell ref="F13:H13"/>
    <mergeCell ref="B57:G57"/>
    <mergeCell ref="L13:N13"/>
    <mergeCell ref="I12:N12"/>
    <mergeCell ref="B61:G61"/>
    <mergeCell ref="B58:G58"/>
    <mergeCell ref="B59:G59"/>
    <mergeCell ref="B60:G60"/>
    <mergeCell ref="H61:N62"/>
    <mergeCell ref="H58:N60"/>
    <mergeCell ref="N53:N54"/>
    <mergeCell ref="N51:N52"/>
    <mergeCell ref="D51:H51"/>
    <mergeCell ref="I51:I52"/>
    <mergeCell ref="H57:K57"/>
    <mergeCell ref="J53:J54"/>
    <mergeCell ref="K53:K54"/>
    <mergeCell ref="L53:L54"/>
    <mergeCell ref="H55:K55"/>
    <mergeCell ref="M53:M54"/>
    <mergeCell ref="H56:K56"/>
    <mergeCell ref="M49:M50"/>
    <mergeCell ref="D49:H49"/>
    <mergeCell ref="D50:H50"/>
    <mergeCell ref="I47:I48"/>
    <mergeCell ref="I49:I50"/>
    <mergeCell ref="J51:J52"/>
    <mergeCell ref="K51:K52"/>
    <mergeCell ref="L51:L52"/>
    <mergeCell ref="M51:M52"/>
    <mergeCell ref="J49:J50"/>
    <mergeCell ref="K49:K50"/>
    <mergeCell ref="L49:L50"/>
    <mergeCell ref="N21:N22"/>
    <mergeCell ref="N49:N50"/>
    <mergeCell ref="N47:N48"/>
    <mergeCell ref="M21:M22"/>
    <mergeCell ref="J47:J48"/>
    <mergeCell ref="K47:K48"/>
    <mergeCell ref="L47:L48"/>
    <mergeCell ref="M19:M20"/>
    <mergeCell ref="C17:C18"/>
    <mergeCell ref="B16:N16"/>
    <mergeCell ref="D47:H47"/>
    <mergeCell ref="D48:H48"/>
    <mergeCell ref="N19:N20"/>
    <mergeCell ref="M47:M48"/>
    <mergeCell ref="J21:J22"/>
    <mergeCell ref="K21:K22"/>
    <mergeCell ref="L21:L22"/>
    <mergeCell ref="I19:I20"/>
    <mergeCell ref="I21:I22"/>
    <mergeCell ref="D22:H22"/>
    <mergeCell ref="J19:J20"/>
    <mergeCell ref="K19:K20"/>
    <mergeCell ref="L19:L20"/>
    <mergeCell ref="B7:D8"/>
    <mergeCell ref="E7:G8"/>
    <mergeCell ref="H7:K8"/>
    <mergeCell ref="L7:N7"/>
    <mergeCell ref="L8:N8"/>
    <mergeCell ref="B17:B18"/>
    <mergeCell ref="B14:E14"/>
    <mergeCell ref="F14:H14"/>
    <mergeCell ref="I14:K14"/>
    <mergeCell ref="L14:N14"/>
    <mergeCell ref="E11:N11"/>
    <mergeCell ref="B11:D11"/>
    <mergeCell ref="B12:H12"/>
    <mergeCell ref="B9:D10"/>
    <mergeCell ref="E9:G10"/>
    <mergeCell ref="H9:K10"/>
    <mergeCell ref="L9:N10"/>
    <mergeCell ref="D35:H35"/>
    <mergeCell ref="I35:I36"/>
    <mergeCell ref="J35:J36"/>
    <mergeCell ref="K35:K36"/>
    <mergeCell ref="L35:L36"/>
    <mergeCell ref="M35:M36"/>
    <mergeCell ref="D36:H36"/>
    <mergeCell ref="D37:H37"/>
    <mergeCell ref="I37:I38"/>
    <mergeCell ref="J37:J38"/>
    <mergeCell ref="K37:K38"/>
    <mergeCell ref="L37:L38"/>
    <mergeCell ref="M37:M38"/>
    <mergeCell ref="D38:H38"/>
    <mergeCell ref="D39:H39"/>
    <mergeCell ref="I39:I40"/>
    <mergeCell ref="J39:J40"/>
    <mergeCell ref="K39:K40"/>
    <mergeCell ref="L39:L40"/>
    <mergeCell ref="M39:M40"/>
    <mergeCell ref="D40:H40"/>
    <mergeCell ref="D41:H41"/>
    <mergeCell ref="I41:I42"/>
    <mergeCell ref="J41:J42"/>
    <mergeCell ref="K41:K42"/>
    <mergeCell ref="L41:L42"/>
    <mergeCell ref="M41:M42"/>
    <mergeCell ref="D42:H42"/>
    <mergeCell ref="D43:H43"/>
    <mergeCell ref="I43:I44"/>
    <mergeCell ref="J43:J44"/>
    <mergeCell ref="K43:K44"/>
    <mergeCell ref="L43:L44"/>
    <mergeCell ref="M43:M44"/>
    <mergeCell ref="D44:H44"/>
    <mergeCell ref="D45:H45"/>
    <mergeCell ref="I45:I46"/>
    <mergeCell ref="J45:J46"/>
    <mergeCell ref="K45:K46"/>
    <mergeCell ref="L45:L46"/>
    <mergeCell ref="M45:M46"/>
    <mergeCell ref="D46:H46"/>
    <mergeCell ref="N35:N36"/>
    <mergeCell ref="N37:N38"/>
    <mergeCell ref="N39:N40"/>
    <mergeCell ref="N41:N42"/>
    <mergeCell ref="N43:N44"/>
    <mergeCell ref="N45:N46"/>
    <mergeCell ref="D23:H23"/>
    <mergeCell ref="I23:I24"/>
    <mergeCell ref="J23:J24"/>
    <mergeCell ref="K23:K24"/>
    <mergeCell ref="L23:L24"/>
    <mergeCell ref="M23:M24"/>
    <mergeCell ref="N23:N24"/>
    <mergeCell ref="D24:H24"/>
    <mergeCell ref="D25:H25"/>
    <mergeCell ref="I25:I26"/>
    <mergeCell ref="J25:J26"/>
    <mergeCell ref="K25:K26"/>
    <mergeCell ref="L25:L26"/>
    <mergeCell ref="M25:M26"/>
    <mergeCell ref="N25:N26"/>
    <mergeCell ref="D26:H26"/>
    <mergeCell ref="D27:H27"/>
    <mergeCell ref="I27:I28"/>
    <mergeCell ref="J27:J28"/>
    <mergeCell ref="K27:K28"/>
    <mergeCell ref="L27:L28"/>
    <mergeCell ref="M27:M28"/>
    <mergeCell ref="N27:N28"/>
    <mergeCell ref="D28:H28"/>
    <mergeCell ref="D29:H29"/>
    <mergeCell ref="I29:I30"/>
    <mergeCell ref="J29:J30"/>
    <mergeCell ref="K29:K30"/>
    <mergeCell ref="L29:L30"/>
    <mergeCell ref="M29:M30"/>
    <mergeCell ref="N29:N30"/>
    <mergeCell ref="D30:H30"/>
    <mergeCell ref="D31:H31"/>
    <mergeCell ref="I31:I32"/>
    <mergeCell ref="J31:J32"/>
    <mergeCell ref="K31:K32"/>
    <mergeCell ref="L31:L32"/>
    <mergeCell ref="M31:M32"/>
    <mergeCell ref="N31:N32"/>
    <mergeCell ref="D32:H32"/>
    <mergeCell ref="D33:H33"/>
    <mergeCell ref="I33:I34"/>
    <mergeCell ref="J33:J34"/>
    <mergeCell ref="K33:K34"/>
    <mergeCell ref="L33:L34"/>
    <mergeCell ref="M33:M34"/>
    <mergeCell ref="N33:N34"/>
    <mergeCell ref="D34:H34"/>
  </mergeCells>
  <printOptions/>
  <pageMargins left="0.787401575" right="0.787401575" top="0.49" bottom="0.52" header="0.4921259845" footer="0.4921259845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Suchý Matěj</dc:creator>
  <cp:keywords/>
  <dc:description/>
  <cp:lastModifiedBy>Spravca</cp:lastModifiedBy>
  <cp:lastPrinted>2023-07-21T14:09:42Z</cp:lastPrinted>
  <dcterms:created xsi:type="dcterms:W3CDTF">2002-08-10T06:31:30Z</dcterms:created>
  <dcterms:modified xsi:type="dcterms:W3CDTF">2023-07-21T14:31:39Z</dcterms:modified>
  <cp:category/>
  <cp:version/>
  <cp:contentType/>
  <cp:contentStatus/>
</cp:coreProperties>
</file>